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/>
  <c r="I19"/>
  <c r="I20" s="1"/>
  <c r="H19"/>
  <c r="H20" s="1"/>
  <c r="G19"/>
  <c r="G20" s="1"/>
  <c r="F19"/>
  <c r="E19"/>
  <c r="E20" s="1"/>
  <c r="J8"/>
  <c r="I8"/>
  <c r="H8"/>
  <c r="G8"/>
  <c r="F8"/>
  <c r="E8"/>
  <c r="J20"/>
  <c r="F2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<sst xmlns="http://schemas.openxmlformats.org/spreadsheetml/2006/main" count="42" uniqueCount="41">
  <si>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</si>
  <si>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</si>
  <si>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</si>
  <si>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</si>
  <si>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</si>
  <si>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</si>
  <si>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</si>
  <si>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</si>
  <si>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</si>
  <si>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</si>
  <si>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</si>
  <si>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</si>
  <si>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</si>
  <si>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</si>
  <si>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</si>
  <si>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</si>
  <si>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</si>
  <si>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</si>
  <si>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</si>
  <si>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</si>
  <si>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</si>
  <si>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</si>
  <si>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</si>
  <si>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</si>
  <si>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</si>
  <si>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</si>
  <si>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</si>
  <si>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Помидор свежий</t>
  </si>
  <si>
    <t>50</t>
  </si>
  <si>
    <t>Суп картофельный с макаронными изделиями</t>
  </si>
  <si>
    <t>Печень по-строгановски</t>
  </si>
  <si>
    <t xml:space="preserve">Рис отварной </t>
  </si>
  <si>
    <t>Напиток из шиповника</t>
  </si>
  <si>
    <t>итого</t>
  </si>
  <si>
    <t>Итого за день:</t>
  </si>
  <si>
    <t>Омлет натуральный с овощами и маслом сливочным</t>
  </si>
  <si>
    <t xml:space="preserve">Чай с сахаром </t>
  </si>
  <si>
    <t>Бутерброд со сгущенным вареным молоком</t>
  </si>
  <si>
    <t>Мучное кондитерское изделие собственного производства</t>
  </si>
  <si>
    <t>Хлеб ржано-пшеничный</t>
  </si>
  <si>
    <t>МБОУ " Лицей № 5 г.Ельца"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</si>
</sst>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" fontId="4" fillId="4" borderId="1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21</v>
      </c>
      <c r="F1" s="22"/>
      <c r="I1" t="s">
        <v>1</v>
      </c>
      <c r="J1" s="21">
        <v>46198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6">
        <v>220</v>
      </c>
      <c r="D4" s="42" t="s">
        <v>35</v>
      </c>
      <c r="E4" s="43">
        <v>105</v>
      </c>
      <c r="F4" s="23">
        <v>16</v>
      </c>
      <c r="G4" s="15">
        <v>174.18</v>
      </c>
      <c r="H4" s="15">
        <v>2.72</v>
      </c>
      <c r="I4" s="15">
        <v>13.39</v>
      </c>
      <c r="J4" s="16">
        <v>3.22</v>
      </c>
    </row>
    <row r="5" spans="1:10">
      <c r="A5" s="7"/>
      <c r="B5" s="1" t="s">
        <v>12</v>
      </c>
      <c r="C5" s="2">
        <v>685</v>
      </c>
      <c r="D5" s="42" t="s">
        <v>36</v>
      </c>
      <c r="E5" s="43">
        <v>215</v>
      </c>
      <c r="F5" s="24">
        <v>10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22</v>
      </c>
      <c r="C6" s="2"/>
      <c r="D6" s="42"/>
      <c r="E6" s="43"/>
      <c r="F6" s="24"/>
      <c r="G6" s="17"/>
      <c r="H6" s="17"/>
      <c r="I6" s="17"/>
      <c r="J6" s="18"/>
    </row>
    <row r="7" spans="1:10">
      <c r="A7" s="7"/>
      <c r="B7" s="2"/>
      <c r="C7" s="2">
        <v>2</v>
      </c>
      <c r="D7" s="42" t="s">
        <v>37</v>
      </c>
      <c r="E7" s="43">
        <v>28</v>
      </c>
      <c r="F7" s="24">
        <v>12</v>
      </c>
      <c r="G7" s="17">
        <v>164.6</v>
      </c>
      <c r="H7" s="17">
        <v>5.2</v>
      </c>
      <c r="I7" s="17">
        <v>7.5</v>
      </c>
      <c r="J7" s="18">
        <v>7.3</v>
      </c>
    </row>
    <row r="8" spans="1:10" ht="15" thickBot="1">
      <c r="A8" s="8"/>
      <c r="B8" s="39" t="s">
        <v>33</v>
      </c>
      <c r="C8" s="9"/>
      <c r="D8" s="30"/>
      <c r="E8" s="19">
        <f>E4+E5+E6+E7</f>
        <v>348</v>
      </c>
      <c r="F8" s="19">
        <f>F4+F5+F6+F7</f>
        <v>38</v>
      </c>
      <c r="G8" s="19">
        <f t="shared" ref="G8:J8" si="0">G4+G5+G6+G7</f>
        <v>396.78</v>
      </c>
      <c r="H8" s="19">
        <f t="shared" si="0"/>
        <v>8.120000000000001</v>
      </c>
      <c r="I8" s="19">
        <f t="shared" si="0"/>
        <v>20.89</v>
      </c>
      <c r="J8" s="19">
        <f t="shared" si="0"/>
        <v>25.52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27</v>
      </c>
      <c r="E12" s="33" t="s">
        <v>28</v>
      </c>
      <c r="F12" s="26">
        <v>25</v>
      </c>
      <c r="G12" s="34">
        <v>7</v>
      </c>
      <c r="H12" s="26">
        <v>0.3</v>
      </c>
      <c r="I12" s="26">
        <v>0</v>
      </c>
      <c r="J12" s="35">
        <v>1.9</v>
      </c>
    </row>
    <row r="13" spans="1:10" ht="28.8">
      <c r="A13" s="7"/>
      <c r="B13" s="1" t="s">
        <v>16</v>
      </c>
      <c r="C13" s="2">
        <v>143</v>
      </c>
      <c r="D13" s="29" t="s">
        <v>29</v>
      </c>
      <c r="E13" s="36">
        <v>250</v>
      </c>
      <c r="F13" s="24">
        <v>35</v>
      </c>
      <c r="G13" s="24">
        <v>120</v>
      </c>
      <c r="H13" s="24">
        <v>2.9</v>
      </c>
      <c r="I13" s="24">
        <v>2.5</v>
      </c>
      <c r="J13" s="37">
        <v>21</v>
      </c>
    </row>
    <row r="14" spans="1:10">
      <c r="A14" s="7"/>
      <c r="B14" s="1" t="s">
        <v>17</v>
      </c>
      <c r="C14" s="2">
        <v>431</v>
      </c>
      <c r="D14" s="29" t="s">
        <v>30</v>
      </c>
      <c r="E14" s="36">
        <v>80</v>
      </c>
      <c r="F14" s="24">
        <v>45</v>
      </c>
      <c r="G14" s="24">
        <v>156</v>
      </c>
      <c r="H14" s="24">
        <v>10.88</v>
      </c>
      <c r="I14" s="24">
        <v>10.88</v>
      </c>
      <c r="J14" s="37">
        <v>3.12</v>
      </c>
    </row>
    <row r="15" spans="1:10">
      <c r="A15" s="7"/>
      <c r="B15" s="1" t="s">
        <v>18</v>
      </c>
      <c r="C15" s="2">
        <v>511</v>
      </c>
      <c r="D15" s="29" t="s">
        <v>31</v>
      </c>
      <c r="E15" s="36">
        <v>150</v>
      </c>
      <c r="F15" s="24">
        <v>25</v>
      </c>
      <c r="G15" s="24">
        <v>228</v>
      </c>
      <c r="H15" s="24">
        <v>3.5999999999999996</v>
      </c>
      <c r="I15" s="24">
        <v>6.1499999999999995</v>
      </c>
      <c r="J15" s="37">
        <v>38.549999999999997</v>
      </c>
    </row>
    <row r="16" spans="1:10">
      <c r="A16" s="7"/>
      <c r="B16" s="1" t="s">
        <v>26</v>
      </c>
      <c r="C16" s="2">
        <v>705</v>
      </c>
      <c r="D16" s="29" t="s">
        <v>32</v>
      </c>
      <c r="E16" s="36">
        <v>200</v>
      </c>
      <c r="F16" s="24">
        <v>12</v>
      </c>
      <c r="G16" s="24">
        <v>124</v>
      </c>
      <c r="H16" s="24">
        <v>1.2</v>
      </c>
      <c r="I16" s="24">
        <v>0</v>
      </c>
      <c r="J16" s="37">
        <v>31.4</v>
      </c>
    </row>
    <row r="17" spans="1:10" ht="28.8">
      <c r="A17" s="7"/>
      <c r="B17" s="1" t="s">
        <v>23</v>
      </c>
      <c r="C17" s="2">
        <v>0</v>
      </c>
      <c r="D17" s="29" t="s">
        <v>38</v>
      </c>
      <c r="E17" s="38">
        <v>50</v>
      </c>
      <c r="F17" s="24">
        <v>12</v>
      </c>
      <c r="G17" s="24">
        <v>194</v>
      </c>
      <c r="H17" s="24">
        <v>3.55</v>
      </c>
      <c r="I17" s="24">
        <v>7.4</v>
      </c>
      <c r="J17" s="37">
        <v>28.05</v>
      </c>
    </row>
    <row r="18" spans="1:10">
      <c r="A18" s="7"/>
      <c r="B18" s="1" t="s">
        <v>20</v>
      </c>
      <c r="C18" s="2">
        <v>0</v>
      </c>
      <c r="D18" s="29" t="s">
        <v>39</v>
      </c>
      <c r="E18" s="38">
        <v>32.5</v>
      </c>
      <c r="F18" s="24">
        <v>8</v>
      </c>
      <c r="G18" s="24">
        <v>65</v>
      </c>
      <c r="H18" s="24">
        <v>2.5</v>
      </c>
      <c r="I18" s="24">
        <v>0.46</v>
      </c>
      <c r="J18" s="37">
        <v>12.25</v>
      </c>
    </row>
    <row r="19" spans="1:10">
      <c r="A19" s="7"/>
      <c r="B19" s="39" t="s">
        <v>33</v>
      </c>
      <c r="C19" s="27"/>
      <c r="D19" s="32"/>
      <c r="E19" s="38">
        <f>E12+E13+E14+E15+E16+E17+E18</f>
        <v>812.5</v>
      </c>
      <c r="F19" s="38">
        <f t="shared" ref="F19:J19" si="1">F12+F13+F14+F15+F16+F17+F18</f>
        <v>162</v>
      </c>
      <c r="G19" s="38">
        <f t="shared" si="1"/>
        <v>894</v>
      </c>
      <c r="H19" s="38">
        <f t="shared" si="1"/>
        <v>24.93</v>
      </c>
      <c r="I19" s="38">
        <f t="shared" si="1"/>
        <v>27.39</v>
      </c>
      <c r="J19" s="38">
        <f t="shared" si="1"/>
        <v>136.26999999999998</v>
      </c>
    </row>
    <row r="20" spans="1:10" ht="15" thickBot="1">
      <c r="A20" s="8"/>
      <c r="B20" s="47" t="s">
        <v>34</v>
      </c>
      <c r="C20" s="48"/>
      <c r="D20" s="40"/>
      <c r="E20" s="41">
        <f>E8+E19</f>
        <v>1160.5</v>
      </c>
      <c r="F20" s="41">
        <f t="shared" ref="F20:J20" si="2">F8+F19</f>
        <v>200</v>
      </c>
      <c r="G20" s="41">
        <f t="shared" si="2"/>
        <v>1290.78</v>
      </c>
      <c r="H20" s="41">
        <f t="shared" si="2"/>
        <v>33.049999999999997</v>
      </c>
      <c r="I20" s="41">
        <f t="shared" si="2"/>
        <v>48.28</v>
      </c>
      <c r="J20" s="41">
        <f t="shared" si="2"/>
        <v>161.79</v>
      </c>
    </row>
  </sheetData>
  <sheetProtection sheet="1" objects="1" scenarios="1"/>
  <mergeCells count="2">
    <mergeCell ref="B1:D1"/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2026-06-03T09:04:33Z</dcterms:modified>
</cp:coreProperties>
</file>