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G20" s="1"/>
  <c r="F8"/>
  <c r="E8"/>
  <c r="J20"/>
  <c r="I20"/>
  <c r="H20"/>
  <c r="F20"/>
  <c r="E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<sst xmlns="http://schemas.openxmlformats.org/spreadsheetml/2006/main" count="42" uniqueCount="41">
  <si>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</si>
  <si>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</si>
  <si>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</si>
  <si>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</si>
  <si>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</si>
  <si>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</si>
  <si>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</si>
  <si>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</si>
  <si>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</si>
  <si>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</si>
  <si>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</si>
  <si>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</si>
  <si>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</si>
  <si>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</si>
  <si>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</si>
  <si>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</si>
  <si>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</si>
  <si>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</si>
  <si>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</si>
  <si>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</si>
  <si>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</si>
  <si>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</si>
  <si>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</si>
  <si>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</si>
  <si>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</si>
  <si>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</si>
  <si>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</si>
  <si>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свежих помидоров и огурцов</t>
  </si>
  <si>
    <t xml:space="preserve">Борщ  Сибирский </t>
  </si>
  <si>
    <t>Цыплята, тушенные в соусе с овощами</t>
  </si>
  <si>
    <t>Каша рассыпчатая перловая с овощами</t>
  </si>
  <si>
    <t>Компот из ягод</t>
  </si>
  <si>
    <t xml:space="preserve">Хлеб ржано-пшеничный </t>
  </si>
  <si>
    <t xml:space="preserve"> Мучное кондитеркое изделие собственного производства</t>
  </si>
  <si>
    <t>итого</t>
  </si>
  <si>
    <t>Итого за день:</t>
  </si>
  <si>
    <t>Каша молочная  манная с маслом сливочным</t>
  </si>
  <si>
    <t xml:space="preserve">Чай с сахаром </t>
  </si>
  <si>
    <t>Батон йодированный</t>
  </si>
  <si>
    <t>Яйцо отварное</t>
  </si>
  <si>
    <t>МБОУ " Лицей №5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</si>
</sst>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21</v>
      </c>
      <c r="F1" s="22"/>
      <c r="I1" t="s">
        <v>1</v>
      </c>
      <c r="J1" s="21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42" t="s">
        <v>36</v>
      </c>
      <c r="E4" s="43">
        <v>155</v>
      </c>
      <c r="F4" s="23">
        <v>16</v>
      </c>
      <c r="G4" s="15">
        <v>172.05</v>
      </c>
      <c r="H4" s="47">
        <v>3.72</v>
      </c>
      <c r="I4" s="47">
        <v>6.36</v>
      </c>
      <c r="J4" s="47">
        <v>23.56</v>
      </c>
    </row>
    <row r="5" spans="1:10">
      <c r="A5" s="7"/>
      <c r="B5" s="1" t="s">
        <v>12</v>
      </c>
      <c r="C5" s="2">
        <v>685</v>
      </c>
      <c r="D5" s="44" t="s">
        <v>37</v>
      </c>
      <c r="E5" s="45">
        <v>215</v>
      </c>
      <c r="F5" s="24">
        <v>10</v>
      </c>
      <c r="G5" s="17">
        <v>58</v>
      </c>
      <c r="H5" s="45">
        <v>0.2</v>
      </c>
      <c r="I5" s="45">
        <v>0</v>
      </c>
      <c r="J5" s="45">
        <v>15</v>
      </c>
    </row>
    <row r="6" spans="1:10">
      <c r="A6" s="7"/>
      <c r="B6" s="1" t="s">
        <v>22</v>
      </c>
      <c r="C6" s="2">
        <v>0</v>
      </c>
      <c r="D6" s="44" t="s">
        <v>38</v>
      </c>
      <c r="E6" s="45">
        <v>18</v>
      </c>
      <c r="F6" s="24"/>
      <c r="G6" s="17">
        <v>33</v>
      </c>
      <c r="H6" s="45">
        <v>1.39</v>
      </c>
      <c r="I6" s="45">
        <v>0.32</v>
      </c>
      <c r="J6" s="45">
        <v>6.46</v>
      </c>
    </row>
    <row r="7" spans="1:10">
      <c r="A7" s="7"/>
      <c r="B7" s="2"/>
      <c r="C7" s="2">
        <v>337</v>
      </c>
      <c r="D7" s="44" t="s">
        <v>39</v>
      </c>
      <c r="E7" s="46">
        <v>40</v>
      </c>
      <c r="F7" s="24">
        <v>12</v>
      </c>
      <c r="G7" s="17">
        <v>63</v>
      </c>
      <c r="H7" s="45">
        <v>5.0999999999999996</v>
      </c>
      <c r="I7" s="46">
        <v>4.5999999999999996</v>
      </c>
      <c r="J7" s="46">
        <v>0.3</v>
      </c>
    </row>
    <row r="8" spans="1:10" ht="15" thickBot="1">
      <c r="A8" s="8"/>
      <c r="B8" s="39" t="s">
        <v>34</v>
      </c>
      <c r="C8" s="9"/>
      <c r="D8" s="30"/>
      <c r="E8" s="19">
        <f>E4+E5+E6+E7</f>
        <v>428</v>
      </c>
      <c r="F8" s="19">
        <f>F4+F5+F6+F7</f>
        <v>38</v>
      </c>
      <c r="G8" s="19">
        <f t="shared" ref="G8:J8" si="0">G4+G5+G6+G7</f>
        <v>326.05</v>
      </c>
      <c r="H8" s="19">
        <f t="shared" si="0"/>
        <v>10.41</v>
      </c>
      <c r="I8" s="19">
        <f t="shared" si="0"/>
        <v>11.280000000000001</v>
      </c>
      <c r="J8" s="19">
        <f t="shared" si="0"/>
        <v>45.32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1" t="s">
        <v>27</v>
      </c>
      <c r="E12" s="33">
        <v>100</v>
      </c>
      <c r="F12" s="26">
        <v>25</v>
      </c>
      <c r="G12" s="34">
        <v>57</v>
      </c>
      <c r="H12" s="26">
        <v>1.4</v>
      </c>
      <c r="I12" s="26">
        <v>4.0999999999999996</v>
      </c>
      <c r="J12" s="35">
        <v>3.3</v>
      </c>
    </row>
    <row r="13" spans="1:10">
      <c r="A13" s="7"/>
      <c r="B13" s="1" t="s">
        <v>16</v>
      </c>
      <c r="C13" s="2">
        <v>111</v>
      </c>
      <c r="D13" s="29" t="s">
        <v>28</v>
      </c>
      <c r="E13" s="36">
        <v>250</v>
      </c>
      <c r="F13" s="24">
        <v>35</v>
      </c>
      <c r="G13" s="24">
        <v>134</v>
      </c>
      <c r="H13" s="24">
        <v>4.16</v>
      </c>
      <c r="I13" s="24">
        <v>5.8</v>
      </c>
      <c r="J13" s="37">
        <v>16.36</v>
      </c>
    </row>
    <row r="14" spans="1:10">
      <c r="A14" s="7"/>
      <c r="B14" s="1" t="s">
        <v>17</v>
      </c>
      <c r="C14" s="2">
        <v>488</v>
      </c>
      <c r="D14" s="29" t="s">
        <v>29</v>
      </c>
      <c r="E14" s="36">
        <v>90</v>
      </c>
      <c r="F14" s="24">
        <v>45</v>
      </c>
      <c r="G14" s="24">
        <v>107.10000000000001</v>
      </c>
      <c r="H14" s="24">
        <v>5.8500000000000005</v>
      </c>
      <c r="I14" s="24">
        <v>5.3100000000000005</v>
      </c>
      <c r="J14" s="37">
        <v>8.4600000000000009</v>
      </c>
    </row>
    <row r="15" spans="1:10">
      <c r="A15" s="7"/>
      <c r="B15" s="1" t="s">
        <v>18</v>
      </c>
      <c r="C15" s="2">
        <v>297</v>
      </c>
      <c r="D15" s="29" t="s">
        <v>30</v>
      </c>
      <c r="E15" s="36">
        <v>150</v>
      </c>
      <c r="F15" s="24">
        <v>25</v>
      </c>
      <c r="G15" s="24">
        <v>256.5</v>
      </c>
      <c r="H15" s="24">
        <v>4.9499999999999993</v>
      </c>
      <c r="I15" s="24">
        <v>11.850000000000001</v>
      </c>
      <c r="J15" s="37">
        <v>31.049999999999997</v>
      </c>
    </row>
    <row r="16" spans="1:10">
      <c r="A16" s="7"/>
      <c r="B16" s="1" t="s">
        <v>26</v>
      </c>
      <c r="C16" s="2">
        <v>634</v>
      </c>
      <c r="D16" s="29" t="s">
        <v>31</v>
      </c>
      <c r="E16" s="36">
        <v>200</v>
      </c>
      <c r="F16" s="24">
        <v>12</v>
      </c>
      <c r="G16" s="24">
        <v>130</v>
      </c>
      <c r="H16" s="24">
        <v>0.4</v>
      </c>
      <c r="I16" s="24">
        <v>0</v>
      </c>
      <c r="J16" s="37">
        <v>32.799999999999997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38">
        <v>50</v>
      </c>
      <c r="F17" s="24">
        <v>12</v>
      </c>
      <c r="G17" s="24">
        <v>194</v>
      </c>
      <c r="H17" s="24">
        <v>3.55</v>
      </c>
      <c r="I17" s="24">
        <v>7.4</v>
      </c>
      <c r="J17" s="37">
        <v>28.05</v>
      </c>
    </row>
    <row r="18" spans="1:10">
      <c r="A18" s="7"/>
      <c r="B18" s="1" t="s">
        <v>20</v>
      </c>
      <c r="C18" s="2">
        <v>0</v>
      </c>
      <c r="D18" s="44" t="s">
        <v>32</v>
      </c>
      <c r="E18" s="45">
        <v>32.5</v>
      </c>
      <c r="F18" s="24">
        <v>8</v>
      </c>
      <c r="G18" s="24">
        <v>65</v>
      </c>
      <c r="H18" s="24">
        <v>2.5</v>
      </c>
      <c r="I18" s="24">
        <v>0.46</v>
      </c>
      <c r="J18" s="37">
        <v>12.25</v>
      </c>
    </row>
    <row r="19" spans="1:10">
      <c r="A19" s="7"/>
      <c r="B19" s="39" t="s">
        <v>34</v>
      </c>
      <c r="C19" s="27"/>
      <c r="D19" s="32"/>
      <c r="E19" s="38">
        <f>E12+E13+E14+E15+E16+E17+E18</f>
        <v>872.5</v>
      </c>
      <c r="F19" s="38">
        <f t="shared" ref="F19:J19" si="1">F12+F13+F14+F15+F16+F17+F18</f>
        <v>162</v>
      </c>
      <c r="G19" s="38">
        <f t="shared" si="1"/>
        <v>943.6</v>
      </c>
      <c r="H19" s="38">
        <f t="shared" si="1"/>
        <v>22.81</v>
      </c>
      <c r="I19" s="38">
        <f t="shared" si="1"/>
        <v>34.92</v>
      </c>
      <c r="J19" s="38">
        <f t="shared" si="1"/>
        <v>132.26999999999998</v>
      </c>
    </row>
    <row r="20" spans="1:10" ht="15" thickBot="1">
      <c r="A20" s="8"/>
      <c r="B20" s="51" t="s">
        <v>35</v>
      </c>
      <c r="C20" s="52"/>
      <c r="D20" s="40"/>
      <c r="E20" s="41">
        <f>E8+E19</f>
        <v>1300.5</v>
      </c>
      <c r="F20" s="41">
        <f t="shared" ref="F20:J20" si="2">F8+F19</f>
        <v>200</v>
      </c>
      <c r="G20" s="41">
        <f t="shared" si="2"/>
        <v>1269.6500000000001</v>
      </c>
      <c r="H20" s="41">
        <f t="shared" si="2"/>
        <v>33.22</v>
      </c>
      <c r="I20" s="41">
        <f t="shared" si="2"/>
        <v>46.2</v>
      </c>
      <c r="J20" s="41">
        <f t="shared" si="2"/>
        <v>177.58999999999997</v>
      </c>
    </row>
  </sheetData>
  <sheetProtection sheet="1" objects="1" scenarios="1"/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2026-06-03T09:02:30Z</dcterms:modified>
</cp:coreProperties>
</file>